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Slim Bottom Hole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<sst xmlns="http://schemas.openxmlformats.org/spreadsheetml/2006/main" count="74" uniqueCount="47">
  <si>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Perf</t>
  </si>
  <si>
    <t>Packer</t>
  </si>
  <si>
    <t>Hydraulic Tool</t>
  </si>
  <si>
    <t>Recorder Carrier</t>
  </si>
  <si>
    <t>Safety Joint</t>
  </si>
  <si>
    <t>Bullnose</t>
  </si>
  <si>
    <t>Drill Pipe</t>
  </si>
  <si>
    <t>COMPANY:</t>
  </si>
  <si>
    <t>WELL NAME:</t>
  </si>
  <si>
    <t>FORMATION:</t>
  </si>
  <si>
    <t>DATE:</t>
  </si>
  <si>
    <t>TESTER:</t>
  </si>
  <si>
    <t>STICK UP</t>
  </si>
  <si>
    <t>DEPTH</t>
  </si>
  <si>
    <t>TOTAL DEPTH</t>
  </si>
  <si>
    <t>Recorder</t>
  </si>
  <si>
    <t>Recorder EMP</t>
  </si>
  <si>
    <t>Stick Down</t>
  </si>
  <si>
    <t>Bull Nose</t>
  </si>
  <si>
    <t>Drop Bar Sub</t>
  </si>
  <si>
    <t>Pump Out Sub</t>
  </si>
  <si>
    <t>Shut in Tool</t>
  </si>
  <si>
    <t>TOTAL ASSEMBLY</t>
  </si>
  <si>
    <t>Total Tool To Bottom Packers</t>
  </si>
  <si>
    <t>Tool Interval</t>
  </si>
  <si>
    <t>Total Tool</t>
  </si>
  <si>
    <t>Cross Over</t>
  </si>
  <si>
    <t>Recorder Carrier EMP</t>
  </si>
  <si>
    <t>Hyd Tool</t>
  </si>
  <si>
    <t>Lakes Oil</t>
  </si>
  <si>
    <t>Wombat 1</t>
  </si>
  <si>
    <t>J.Silvester</t>
  </si>
  <si>
    <t>R.Richters</t>
  </si>
  <si>
    <t>Drill Collars</t>
  </si>
  <si>
    <t>Drill Collars and Cross Overs In Interval</t>
  </si>
  <si>
    <t>CHDST #</t>
  </si>
  <si>
    <t>12 Stands</t>
  </si>
  <si>
    <t>1 Drill Collars</t>
  </si>
  <si>
    <t>Strzelecki</t>
  </si>
  <si>
    <t>10 Drill Collars</t>
  </si>
  <si>
    <t>46 Stands + Single</t>
  </si>
  <si>
    <t>Supervisor</t>
  </si>
  <si>
    <t xml:space="preserve"> K.Tregonning</t>
  </si>
  <si>
    <t>DD Ref</t>
  </si>
  <si>
    <t>Depth ( m )</t>
  </si>
  <si>
    <t>39 Stands</t>
  </si>
  <si>
    <t>CHDST 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</si>
</sst>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1" fillId="0" borderId="0" xfId="0" applyFont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2" fillId="4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2" fontId="2" fillId="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12" fontId="1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28575</xdr:rowOff>
    </xdr:from>
    <xdr:to>
      <xdr:col>2</xdr:col>
      <xdr:colOff>47625</xdr:colOff>
      <xdr:row>22</xdr:row>
      <xdr:rowOff>142875</xdr:rowOff>
    </xdr:to>
    <xdr:sp>
      <xdr:nvSpPr>
        <xdr:cNvPr id="1" name="Oval 2"/>
        <xdr:cNvSpPr>
          <a:spLocks/>
        </xdr:cNvSpPr>
      </xdr:nvSpPr>
      <xdr:spPr>
        <a:xfrm>
          <a:off x="76200" y="3619500"/>
          <a:ext cx="381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</xdr:row>
      <xdr:rowOff>9525</xdr:rowOff>
    </xdr:from>
    <xdr:to>
      <xdr:col>15</xdr:col>
      <xdr:colOff>333375</xdr:colOff>
      <xdr:row>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76275"/>
          <a:ext cx="1504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workbookViewId="0" topLeftCell="A1">
      <selection activeCell="G1" sqref="G1"/>
    </sheetView>
  </sheetViews>
  <sheetFormatPr defaultColWidth="9.140625" defaultRowHeight="12.75"/>
  <cols>
    <col min="1" max="1" width="0.5625" style="0" customWidth="1"/>
    <col min="2" max="2" width="0.42578125" style="0" customWidth="1"/>
    <col min="3" max="3" width="0.85546875" style="0" customWidth="1"/>
    <col min="4" max="4" width="0.42578125" style="0" customWidth="1"/>
    <col min="5" max="5" width="0.5625" style="0" customWidth="1"/>
    <col min="6" max="6" width="0.85546875" style="0" customWidth="1"/>
    <col min="7" max="7" width="11.28125" style="0" customWidth="1"/>
    <col min="8" max="8" width="0.5625" style="0" customWidth="1"/>
    <col min="9" max="9" width="12.140625" style="0" customWidth="1"/>
    <col min="10" max="10" width="10.140625" style="0" bestFit="1" customWidth="1"/>
    <col min="16" max="16" width="5.7109375" style="0" customWidth="1"/>
  </cols>
  <sheetData>
    <row r="1" ht="13.5" thickBot="1"/>
    <row r="2" spans="1:16" ht="12.75">
      <c r="A2" s="1"/>
      <c r="B2" s="12"/>
      <c r="C2" s="13"/>
      <c r="D2" s="14"/>
      <c r="E2" s="1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2.75">
      <c r="A3" s="1"/>
      <c r="B3" s="15"/>
      <c r="C3" s="16"/>
      <c r="D3" s="17"/>
      <c r="E3" s="1"/>
      <c r="G3" s="18"/>
      <c r="H3" s="1"/>
      <c r="I3" s="1"/>
      <c r="J3" s="1"/>
      <c r="K3" s="1"/>
      <c r="L3" s="1"/>
      <c r="M3" s="1"/>
      <c r="N3" s="1"/>
      <c r="O3" s="1"/>
      <c r="P3" s="6"/>
    </row>
    <row r="4" spans="1:16" ht="13.5" thickBot="1">
      <c r="A4" s="1"/>
      <c r="B4" s="15"/>
      <c r="C4" s="16"/>
      <c r="D4" s="17"/>
      <c r="E4" s="1"/>
      <c r="G4" s="18" t="s">
        <v>6</v>
      </c>
      <c r="H4" s="1"/>
      <c r="I4" s="1"/>
      <c r="J4" s="1"/>
      <c r="K4" s="1"/>
      <c r="L4" s="1"/>
      <c r="M4" s="1"/>
      <c r="N4" s="1"/>
      <c r="O4" s="1"/>
      <c r="P4" s="6"/>
    </row>
    <row r="5" spans="1:16" ht="12.75">
      <c r="A5" s="1"/>
      <c r="B5" s="15"/>
      <c r="C5" s="16"/>
      <c r="D5" s="17"/>
      <c r="E5" s="1"/>
      <c r="H5" s="2"/>
      <c r="I5" s="46" t="s">
        <v>7</v>
      </c>
      <c r="J5" s="3" t="s">
        <v>29</v>
      </c>
      <c r="K5" s="3" t="s">
        <v>41</v>
      </c>
      <c r="L5" s="3" t="s">
        <v>42</v>
      </c>
      <c r="M5" s="4"/>
      <c r="N5" s="1"/>
      <c r="O5" s="1"/>
      <c r="P5" s="6"/>
    </row>
    <row r="6" spans="1:16" ht="12.75">
      <c r="A6" s="1"/>
      <c r="B6" s="15"/>
      <c r="C6" s="16"/>
      <c r="D6" s="17"/>
      <c r="E6" s="1"/>
      <c r="G6" s="18"/>
      <c r="H6" s="5"/>
      <c r="I6" s="1"/>
      <c r="J6" s="1"/>
      <c r="K6" s="1"/>
      <c r="L6" s="1"/>
      <c r="M6" s="6"/>
      <c r="N6" s="1"/>
      <c r="O6" s="1"/>
      <c r="P6" s="6"/>
    </row>
    <row r="7" spans="1:16" ht="12.75">
      <c r="A7" s="1"/>
      <c r="B7" s="12"/>
      <c r="C7" s="13"/>
      <c r="D7" s="14"/>
      <c r="E7" s="1"/>
      <c r="G7" s="18" t="s">
        <v>20</v>
      </c>
      <c r="H7" s="5"/>
      <c r="I7" s="42" t="s">
        <v>8</v>
      </c>
      <c r="J7" s="1" t="s">
        <v>30</v>
      </c>
      <c r="K7" s="1"/>
      <c r="L7" s="1"/>
      <c r="M7" s="6"/>
      <c r="N7" s="1"/>
      <c r="O7" s="1"/>
      <c r="P7" s="6"/>
    </row>
    <row r="8" spans="1:16" ht="12.75">
      <c r="A8" s="1"/>
      <c r="B8" s="12"/>
      <c r="C8" s="13"/>
      <c r="D8" s="14"/>
      <c r="E8" s="1"/>
      <c r="G8" s="18"/>
      <c r="H8" s="5"/>
      <c r="I8" s="1"/>
      <c r="J8" s="1"/>
      <c r="K8" s="1"/>
      <c r="L8" s="1"/>
      <c r="M8" s="6"/>
      <c r="N8" s="1"/>
      <c r="O8" s="1"/>
      <c r="P8" s="6"/>
    </row>
    <row r="9" spans="1:16" ht="12.75">
      <c r="A9" s="1"/>
      <c r="B9" s="15"/>
      <c r="C9" s="16"/>
      <c r="D9" s="17"/>
      <c r="E9" s="1"/>
      <c r="G9" s="18" t="s">
        <v>6</v>
      </c>
      <c r="H9" s="5"/>
      <c r="I9" s="42" t="s">
        <v>9</v>
      </c>
      <c r="J9" s="1" t="s">
        <v>38</v>
      </c>
      <c r="K9" s="1"/>
      <c r="L9" s="1"/>
      <c r="M9" s="6"/>
      <c r="N9" s="1"/>
      <c r="O9" s="1"/>
      <c r="P9" s="6"/>
    </row>
    <row r="10" spans="1:16" ht="12.75">
      <c r="A10" s="1"/>
      <c r="B10" s="15"/>
      <c r="C10" s="16"/>
      <c r="D10" s="17"/>
      <c r="E10" s="1"/>
      <c r="G10" s="18"/>
      <c r="H10" s="5"/>
      <c r="I10" s="1"/>
      <c r="J10" s="1"/>
      <c r="K10" s="1"/>
      <c r="L10" s="1"/>
      <c r="M10" s="6"/>
      <c r="N10" s="1"/>
      <c r="O10" s="1"/>
      <c r="P10" s="6"/>
    </row>
    <row r="11" spans="2:16" ht="12.75">
      <c r="B11" s="22"/>
      <c r="C11" s="23"/>
      <c r="D11" s="24"/>
      <c r="G11" s="18" t="s">
        <v>19</v>
      </c>
      <c r="H11" s="5"/>
      <c r="I11" s="42" t="s">
        <v>10</v>
      </c>
      <c r="J11" s="52">
        <v>38010</v>
      </c>
      <c r="K11" s="1"/>
      <c r="L11" s="1"/>
      <c r="M11" s="6"/>
      <c r="N11" s="1"/>
      <c r="O11" s="1"/>
      <c r="P11" s="6"/>
    </row>
    <row r="12" spans="2:16" ht="12.75">
      <c r="B12" s="15"/>
      <c r="C12" s="16"/>
      <c r="D12" s="17"/>
      <c r="G12" s="18"/>
      <c r="H12" s="5"/>
      <c r="I12" s="1"/>
      <c r="J12" s="1"/>
      <c r="K12" s="1"/>
      <c r="L12" s="1"/>
      <c r="M12" s="6"/>
      <c r="N12" s="1"/>
      <c r="O12" s="1"/>
      <c r="P12" s="6"/>
    </row>
    <row r="13" spans="2:16" ht="13.5" thickBot="1">
      <c r="B13" s="15"/>
      <c r="C13" s="16"/>
      <c r="D13" s="17"/>
      <c r="G13" s="18" t="s">
        <v>6</v>
      </c>
      <c r="H13" s="7"/>
      <c r="I13" s="47" t="s">
        <v>35</v>
      </c>
      <c r="J13" s="8" t="s">
        <v>46</v>
      </c>
      <c r="K13" s="47" t="s">
        <v>11</v>
      </c>
      <c r="L13" s="9" t="s">
        <v>31</v>
      </c>
      <c r="M13" s="10" t="s">
        <v>32</v>
      </c>
      <c r="N13" s="1"/>
      <c r="O13" s="1"/>
      <c r="P13" s="6"/>
    </row>
    <row r="14" spans="2:16" ht="12.75">
      <c r="B14" s="19"/>
      <c r="C14" s="20"/>
      <c r="D14" s="21"/>
      <c r="H14" s="34"/>
      <c r="I14" s="3"/>
      <c r="J14" s="1"/>
      <c r="K14" s="1"/>
      <c r="L14" s="1"/>
      <c r="M14" s="1"/>
      <c r="N14" s="1"/>
      <c r="O14" s="1"/>
      <c r="P14" s="6"/>
    </row>
    <row r="15" spans="2:16" ht="12.75">
      <c r="B15" s="12"/>
      <c r="C15" s="13"/>
      <c r="D15" s="14"/>
      <c r="H15" s="35"/>
      <c r="I15" s="1"/>
      <c r="J15" s="1"/>
      <c r="K15" s="1"/>
      <c r="L15" s="1"/>
      <c r="M15" s="1"/>
      <c r="N15" s="1"/>
      <c r="O15" s="1"/>
      <c r="P15" s="6"/>
    </row>
    <row r="16" spans="2:16" ht="12.75">
      <c r="B16" s="15"/>
      <c r="C16" s="16"/>
      <c r="D16" s="17"/>
      <c r="G16" s="18" t="s">
        <v>16</v>
      </c>
      <c r="H16" s="35"/>
      <c r="I16" s="41" t="s">
        <v>23</v>
      </c>
      <c r="J16" s="1"/>
      <c r="K16" s="1"/>
      <c r="L16" s="1"/>
      <c r="M16" s="43">
        <f>L32+L33+L34+L35+L39+L40+L41+L42+L43+L44</f>
        <v>10.92</v>
      </c>
      <c r="N16" s="1"/>
      <c r="O16" s="1"/>
      <c r="P16" s="6"/>
    </row>
    <row r="17" spans="2:16" ht="12.75">
      <c r="B17" s="19"/>
      <c r="C17" s="20"/>
      <c r="D17" s="21"/>
      <c r="H17" s="35"/>
      <c r="I17" s="41" t="s">
        <v>24</v>
      </c>
      <c r="J17" s="1"/>
      <c r="K17" s="1"/>
      <c r="L17" s="1"/>
      <c r="M17" s="43">
        <f>L46+L47+L48+L49+L50+L54+L55</f>
        <v>14.3</v>
      </c>
      <c r="N17" s="1"/>
      <c r="O17" s="1"/>
      <c r="P17" s="6"/>
    </row>
    <row r="18" spans="2:16" ht="12.75">
      <c r="B18" s="22"/>
      <c r="C18" s="23"/>
      <c r="D18" s="24"/>
      <c r="G18" s="18"/>
      <c r="H18" s="35"/>
      <c r="I18" s="41" t="s">
        <v>25</v>
      </c>
      <c r="J18" s="1"/>
      <c r="K18" s="1"/>
      <c r="L18" s="1"/>
      <c r="M18" s="43">
        <f>M16+M17</f>
        <v>25.22</v>
      </c>
      <c r="N18" s="1"/>
      <c r="O18" s="1"/>
      <c r="P18" s="6"/>
    </row>
    <row r="19" spans="2:16" ht="12.75">
      <c r="B19" s="15"/>
      <c r="C19" s="16"/>
      <c r="D19" s="17"/>
      <c r="G19" s="18" t="s">
        <v>21</v>
      </c>
      <c r="H19" s="35"/>
      <c r="I19" s="41"/>
      <c r="J19" s="1"/>
      <c r="K19" s="1"/>
      <c r="L19" s="1"/>
      <c r="M19" s="43"/>
      <c r="N19" s="1"/>
      <c r="O19" s="1"/>
      <c r="P19" s="6"/>
    </row>
    <row r="20" spans="2:16" ht="12.75">
      <c r="B20" s="19"/>
      <c r="C20" s="20"/>
      <c r="D20" s="21"/>
      <c r="G20" s="18"/>
      <c r="H20" s="35"/>
      <c r="I20" s="41" t="s">
        <v>34</v>
      </c>
      <c r="J20" s="1"/>
      <c r="K20" s="1"/>
      <c r="L20" s="1"/>
      <c r="M20" s="43">
        <f>L51+L52+L53</f>
        <v>9.45</v>
      </c>
      <c r="N20" s="1"/>
      <c r="O20" s="1"/>
      <c r="P20" s="6"/>
    </row>
    <row r="21" spans="2:16" ht="12.75">
      <c r="B21" s="22"/>
      <c r="C21" s="23"/>
      <c r="D21" s="24"/>
      <c r="H21" s="35"/>
      <c r="I21" s="41"/>
      <c r="J21" s="1"/>
      <c r="K21" s="1"/>
      <c r="L21" s="1"/>
      <c r="M21" s="43"/>
      <c r="N21" s="1"/>
      <c r="O21" s="1"/>
      <c r="P21" s="6"/>
    </row>
    <row r="22" spans="2:16" ht="12.75">
      <c r="B22" s="25"/>
      <c r="C22" s="26"/>
      <c r="D22" s="27"/>
      <c r="H22" s="35"/>
      <c r="I22" s="40" t="s">
        <v>22</v>
      </c>
      <c r="J22" s="1"/>
      <c r="K22" s="1"/>
      <c r="L22" s="1"/>
      <c r="M22" s="48">
        <f>M18+M20</f>
        <v>34.67</v>
      </c>
      <c r="N22" s="1"/>
      <c r="O22" s="1"/>
      <c r="P22" s="6"/>
    </row>
    <row r="23" spans="2:16" ht="12.75">
      <c r="B23" s="12"/>
      <c r="C23" s="13"/>
      <c r="D23" s="14"/>
      <c r="G23" s="18" t="s">
        <v>2</v>
      </c>
      <c r="H23" s="35"/>
      <c r="I23" s="39"/>
      <c r="J23" s="1"/>
      <c r="K23" s="1"/>
      <c r="L23" s="38"/>
      <c r="M23" s="11"/>
      <c r="N23" s="1"/>
      <c r="O23" s="1"/>
      <c r="P23" s="6"/>
    </row>
    <row r="24" spans="2:16" ht="12.75">
      <c r="B24" s="19"/>
      <c r="C24" s="20"/>
      <c r="D24" s="21"/>
      <c r="H24" s="35"/>
      <c r="I24" s="41"/>
      <c r="J24" s="1"/>
      <c r="K24" s="1"/>
      <c r="L24" s="50" t="s">
        <v>44</v>
      </c>
      <c r="M24" s="43"/>
      <c r="N24" s="41"/>
      <c r="O24" s="1"/>
      <c r="P24" s="6"/>
    </row>
    <row r="25" spans="2:16" ht="12.75">
      <c r="B25" s="12"/>
      <c r="C25" s="13"/>
      <c r="D25" s="14"/>
      <c r="H25" s="35"/>
      <c r="I25" s="41"/>
      <c r="J25" s="51"/>
      <c r="K25" s="1"/>
      <c r="L25" s="45" t="s">
        <v>43</v>
      </c>
      <c r="M25" s="43"/>
      <c r="N25" s="41"/>
      <c r="O25" s="1"/>
      <c r="P25" s="6"/>
    </row>
    <row r="26" spans="2:16" ht="12.75">
      <c r="B26" s="15"/>
      <c r="C26" s="16"/>
      <c r="D26" s="17"/>
      <c r="G26" s="18"/>
      <c r="H26" s="35"/>
      <c r="I26" s="40" t="s">
        <v>12</v>
      </c>
      <c r="J26" s="1"/>
      <c r="K26" s="1"/>
      <c r="L26" s="44">
        <f>M27</f>
        <v>-6.0899999999998045</v>
      </c>
      <c r="M26" s="43"/>
      <c r="N26" s="41"/>
      <c r="O26" s="1"/>
      <c r="P26" s="6"/>
    </row>
    <row r="27" spans="2:16" ht="12.75">
      <c r="B27" s="19"/>
      <c r="C27" s="20"/>
      <c r="D27" s="21"/>
      <c r="H27" s="35"/>
      <c r="I27" s="41" t="s">
        <v>6</v>
      </c>
      <c r="J27" s="51">
        <v>4.5</v>
      </c>
      <c r="K27" s="1"/>
      <c r="L27" s="45">
        <v>880.08</v>
      </c>
      <c r="M27" s="43">
        <f aca="true" t="shared" si="0" ref="M27:M33">M28-L27</f>
        <v>-6.0899999999998045</v>
      </c>
      <c r="N27" s="41" t="s">
        <v>40</v>
      </c>
      <c r="O27" s="1"/>
      <c r="P27" s="6"/>
    </row>
    <row r="28" spans="2:16" ht="12.75">
      <c r="B28" s="12"/>
      <c r="C28" s="13"/>
      <c r="D28" s="14"/>
      <c r="H28" s="35"/>
      <c r="I28" s="41" t="s">
        <v>26</v>
      </c>
      <c r="J28" s="1"/>
      <c r="K28" s="1"/>
      <c r="L28" s="45">
        <v>0.51</v>
      </c>
      <c r="M28" s="43">
        <f t="shared" si="0"/>
        <v>873.9900000000002</v>
      </c>
      <c r="N28" s="41"/>
      <c r="O28" s="1"/>
      <c r="P28" s="6"/>
    </row>
    <row r="29" spans="2:16" ht="12.75">
      <c r="B29" s="15"/>
      <c r="C29" s="16"/>
      <c r="D29" s="17"/>
      <c r="G29" s="18" t="s">
        <v>15</v>
      </c>
      <c r="H29" s="35"/>
      <c r="I29" s="41" t="s">
        <v>6</v>
      </c>
      <c r="J29" s="51">
        <v>3.5</v>
      </c>
      <c r="K29" s="1"/>
      <c r="L29" s="50">
        <v>738.55</v>
      </c>
      <c r="M29" s="43">
        <f t="shared" si="0"/>
        <v>874.5000000000002</v>
      </c>
      <c r="N29" s="41" t="s">
        <v>45</v>
      </c>
      <c r="O29" s="1"/>
      <c r="P29" s="6"/>
    </row>
    <row r="30" spans="2:16" ht="12.75">
      <c r="B30" s="19"/>
      <c r="C30" s="20"/>
      <c r="D30" s="21"/>
      <c r="H30" s="35"/>
      <c r="I30" s="41" t="s">
        <v>26</v>
      </c>
      <c r="J30" s="1"/>
      <c r="K30" s="1"/>
      <c r="L30" s="45">
        <v>0.31</v>
      </c>
      <c r="M30" s="43">
        <f t="shared" si="0"/>
        <v>1613.0500000000002</v>
      </c>
      <c r="N30" s="41"/>
      <c r="O30" s="1"/>
      <c r="P30" s="6"/>
    </row>
    <row r="31" spans="2:16" ht="12.75">
      <c r="B31" s="12"/>
      <c r="C31" s="13"/>
      <c r="D31" s="14"/>
      <c r="H31" s="35"/>
      <c r="I31" s="41" t="s">
        <v>6</v>
      </c>
      <c r="J31" s="51">
        <v>2.375</v>
      </c>
      <c r="K31" s="1"/>
      <c r="L31" s="45">
        <v>227.94</v>
      </c>
      <c r="M31" s="43">
        <f>M32-L31</f>
        <v>1613.3600000000001</v>
      </c>
      <c r="N31" s="41" t="s">
        <v>36</v>
      </c>
      <c r="O31" s="1"/>
      <c r="P31" s="6"/>
    </row>
    <row r="32" spans="2:16" ht="12.75">
      <c r="B32" s="19"/>
      <c r="C32" s="20"/>
      <c r="D32" s="21"/>
      <c r="G32" s="18" t="s">
        <v>16</v>
      </c>
      <c r="H32" s="35"/>
      <c r="I32" s="41" t="s">
        <v>26</v>
      </c>
      <c r="J32" s="1"/>
      <c r="K32" s="1"/>
      <c r="L32" s="45">
        <v>0.28</v>
      </c>
      <c r="M32" s="43">
        <f t="shared" si="0"/>
        <v>1841.3000000000002</v>
      </c>
      <c r="N32" s="41"/>
      <c r="O32" s="1"/>
      <c r="P32" s="6"/>
    </row>
    <row r="33" spans="2:16" ht="12.75">
      <c r="B33" s="12"/>
      <c r="C33" s="13"/>
      <c r="D33" s="14"/>
      <c r="H33" s="35"/>
      <c r="I33" s="41" t="s">
        <v>20</v>
      </c>
      <c r="J33" s="1"/>
      <c r="K33" s="1"/>
      <c r="L33" s="45">
        <v>0.26</v>
      </c>
      <c r="M33" s="43">
        <f t="shared" si="0"/>
        <v>1841.5800000000002</v>
      </c>
      <c r="N33" s="41"/>
      <c r="O33" s="1"/>
      <c r="P33" s="6"/>
    </row>
    <row r="34" spans="2:16" ht="12.75">
      <c r="B34" s="19"/>
      <c r="C34" s="20"/>
      <c r="D34" s="21"/>
      <c r="G34" s="18" t="s">
        <v>4</v>
      </c>
      <c r="H34" s="35"/>
      <c r="I34" s="41" t="s">
        <v>19</v>
      </c>
      <c r="J34" s="1"/>
      <c r="K34" s="1"/>
      <c r="L34" s="45">
        <v>0.26</v>
      </c>
      <c r="M34" s="43">
        <f>M35-L34</f>
        <v>1841.8400000000001</v>
      </c>
      <c r="N34" s="41"/>
      <c r="O34" s="1"/>
      <c r="P34" s="6"/>
    </row>
    <row r="35" spans="2:16" ht="12.75">
      <c r="B35" s="15"/>
      <c r="C35" s="16"/>
      <c r="D35" s="17"/>
      <c r="G35" s="18"/>
      <c r="H35" s="35"/>
      <c r="I35" s="41" t="s">
        <v>27</v>
      </c>
      <c r="J35" s="1"/>
      <c r="K35" s="1"/>
      <c r="L35" s="45">
        <v>1.72</v>
      </c>
      <c r="M35" s="43">
        <f>M36-L35</f>
        <v>1842.1000000000001</v>
      </c>
      <c r="N35" s="41"/>
      <c r="O35" s="1"/>
      <c r="P35" s="6"/>
    </row>
    <row r="36" spans="2:16" ht="12.75" customHeight="1">
      <c r="B36" s="12"/>
      <c r="C36" s="13"/>
      <c r="D36" s="14"/>
      <c r="H36" s="35"/>
      <c r="I36" s="41" t="s">
        <v>26</v>
      </c>
      <c r="J36" s="1"/>
      <c r="K36" s="1"/>
      <c r="L36" s="45">
        <v>0.18</v>
      </c>
      <c r="M36" s="43">
        <f aca="true" t="shared" si="1" ref="M36:M42">M37-L36</f>
        <v>1843.8200000000002</v>
      </c>
      <c r="N36" s="41"/>
      <c r="O36" s="1"/>
      <c r="P36" s="6"/>
    </row>
    <row r="37" spans="1:16" ht="12.75">
      <c r="A37" s="49"/>
      <c r="B37" s="15"/>
      <c r="C37" s="16"/>
      <c r="D37" s="17"/>
      <c r="E37" s="49"/>
      <c r="G37" s="18"/>
      <c r="H37" s="35"/>
      <c r="I37" s="41" t="s">
        <v>33</v>
      </c>
      <c r="J37" s="51">
        <v>2.5</v>
      </c>
      <c r="K37" s="1"/>
      <c r="L37" s="45">
        <v>90.67</v>
      </c>
      <c r="M37" s="43">
        <f>M38-L37</f>
        <v>1844.0000000000002</v>
      </c>
      <c r="N37" s="41" t="s">
        <v>39</v>
      </c>
      <c r="O37" s="1"/>
      <c r="P37" s="6"/>
    </row>
    <row r="38" spans="1:16" ht="12.75">
      <c r="A38" s="49"/>
      <c r="B38" s="15"/>
      <c r="C38" s="16"/>
      <c r="D38" s="17"/>
      <c r="E38" s="49"/>
      <c r="H38" s="35"/>
      <c r="I38" s="41" t="s">
        <v>26</v>
      </c>
      <c r="J38" s="1"/>
      <c r="K38" s="1"/>
      <c r="L38" s="45">
        <v>0.18</v>
      </c>
      <c r="M38" s="43">
        <f>M39-L38</f>
        <v>1934.6700000000003</v>
      </c>
      <c r="N38" s="41"/>
      <c r="O38" s="1"/>
      <c r="P38" s="6"/>
    </row>
    <row r="39" spans="2:16" ht="12.75">
      <c r="B39" s="15"/>
      <c r="C39" s="16"/>
      <c r="D39" s="17"/>
      <c r="H39" s="35"/>
      <c r="I39" s="41" t="s">
        <v>21</v>
      </c>
      <c r="J39" s="1"/>
      <c r="K39" s="1"/>
      <c r="L39" s="45">
        <v>1.58</v>
      </c>
      <c r="M39" s="43">
        <f>M40-L39</f>
        <v>1934.8500000000004</v>
      </c>
      <c r="N39" s="41"/>
      <c r="O39" s="1"/>
      <c r="P39" s="6"/>
    </row>
    <row r="40" spans="2:16" ht="12.75">
      <c r="B40" s="15"/>
      <c r="C40" s="16"/>
      <c r="D40" s="17"/>
      <c r="H40" s="35"/>
      <c r="I40" s="41" t="s">
        <v>28</v>
      </c>
      <c r="J40" s="1"/>
      <c r="K40" s="1"/>
      <c r="L40" s="45">
        <v>1.65</v>
      </c>
      <c r="M40" s="43">
        <f>M41-L40</f>
        <v>1936.4300000000003</v>
      </c>
      <c r="N40" s="41"/>
      <c r="O40" s="1"/>
      <c r="P40" s="6"/>
    </row>
    <row r="41" spans="2:16" ht="12.75">
      <c r="B41" s="22"/>
      <c r="C41" s="23"/>
      <c r="D41" s="24"/>
      <c r="H41" s="35"/>
      <c r="I41" s="41" t="s">
        <v>3</v>
      </c>
      <c r="J41" s="1"/>
      <c r="K41" s="1"/>
      <c r="L41" s="45">
        <v>1.74</v>
      </c>
      <c r="M41" s="43">
        <f t="shared" si="1"/>
        <v>1938.0800000000004</v>
      </c>
      <c r="N41" s="41"/>
      <c r="O41" s="1"/>
      <c r="P41" s="6"/>
    </row>
    <row r="42" spans="1:16" ht="12.75">
      <c r="A42" s="28"/>
      <c r="B42" s="29"/>
      <c r="C42" s="29"/>
      <c r="D42" s="29"/>
      <c r="E42" s="30"/>
      <c r="G42" s="18" t="s">
        <v>1</v>
      </c>
      <c r="H42" s="35"/>
      <c r="I42" s="41" t="s">
        <v>27</v>
      </c>
      <c r="J42" s="1"/>
      <c r="K42" s="1"/>
      <c r="L42" s="45">
        <v>1.76</v>
      </c>
      <c r="M42" s="43">
        <f t="shared" si="1"/>
        <v>1939.8200000000004</v>
      </c>
      <c r="N42" s="41"/>
      <c r="O42" s="1"/>
      <c r="P42" s="6"/>
    </row>
    <row r="43" spans="1:16" ht="12.75">
      <c r="A43" s="31"/>
      <c r="B43" s="32"/>
      <c r="C43" s="32"/>
      <c r="D43" s="32"/>
      <c r="E43" s="33"/>
      <c r="H43" s="35"/>
      <c r="I43" s="41" t="s">
        <v>4</v>
      </c>
      <c r="J43" s="1"/>
      <c r="K43" s="1"/>
      <c r="L43" s="45">
        <v>0.62</v>
      </c>
      <c r="M43" s="43">
        <f>M44-L43</f>
        <v>1941.5800000000004</v>
      </c>
      <c r="N43" s="41"/>
      <c r="O43" s="1"/>
      <c r="P43" s="6"/>
    </row>
    <row r="44" spans="2:16" ht="12.75">
      <c r="B44" s="12"/>
      <c r="C44" s="13"/>
      <c r="D44" s="14"/>
      <c r="H44" s="35"/>
      <c r="I44" s="41" t="s">
        <v>1</v>
      </c>
      <c r="J44" s="1"/>
      <c r="K44" s="1"/>
      <c r="L44" s="45">
        <v>1.05</v>
      </c>
      <c r="M44" s="43">
        <f>M46-L44</f>
        <v>1942.2000000000003</v>
      </c>
      <c r="N44" s="41"/>
      <c r="O44" s="1"/>
      <c r="P44" s="6"/>
    </row>
    <row r="45" spans="2:16" ht="12.75">
      <c r="B45" s="19"/>
      <c r="C45" s="20"/>
      <c r="D45" s="21"/>
      <c r="G45" s="18" t="s">
        <v>17</v>
      </c>
      <c r="H45" s="35"/>
      <c r="I45" s="42" t="s">
        <v>13</v>
      </c>
      <c r="J45" s="1"/>
      <c r="K45" s="1"/>
      <c r="L45" s="44">
        <f>M46</f>
        <v>1943.2500000000002</v>
      </c>
      <c r="M45" s="43"/>
      <c r="N45" s="41"/>
      <c r="O45" s="1"/>
      <c r="P45" s="6"/>
    </row>
    <row r="46" spans="2:16" ht="12.75">
      <c r="B46" s="12"/>
      <c r="C46" s="13"/>
      <c r="D46" s="14"/>
      <c r="H46" s="35"/>
      <c r="I46" s="41" t="s">
        <v>17</v>
      </c>
      <c r="J46" s="1"/>
      <c r="K46" s="1"/>
      <c r="L46" s="45">
        <v>0.75</v>
      </c>
      <c r="M46" s="43">
        <f aca="true" t="shared" si="2" ref="M46:M54">M47-L46</f>
        <v>1943.2500000000002</v>
      </c>
      <c r="N46" s="41"/>
      <c r="O46" s="1"/>
      <c r="P46" s="6"/>
    </row>
    <row r="47" spans="2:16" ht="12.75">
      <c r="B47" s="15"/>
      <c r="C47" s="16"/>
      <c r="D47" s="17"/>
      <c r="G47" s="18" t="s">
        <v>0</v>
      </c>
      <c r="H47" s="35"/>
      <c r="I47" s="41" t="s">
        <v>0</v>
      </c>
      <c r="J47" s="1"/>
      <c r="K47" s="1"/>
      <c r="L47" s="45">
        <v>1.48</v>
      </c>
      <c r="M47" s="43">
        <f t="shared" si="2"/>
        <v>1944.0000000000002</v>
      </c>
      <c r="N47" s="41"/>
      <c r="O47" s="1"/>
      <c r="P47" s="6"/>
    </row>
    <row r="48" spans="2:16" ht="12.75">
      <c r="B48" s="19"/>
      <c r="C48" s="20"/>
      <c r="D48" s="21"/>
      <c r="H48" s="35"/>
      <c r="I48" s="41" t="s">
        <v>3</v>
      </c>
      <c r="J48" s="1"/>
      <c r="K48" s="1"/>
      <c r="L48" s="45">
        <v>1.53</v>
      </c>
      <c r="M48" s="43">
        <f>M49-L48</f>
        <v>1945.4800000000002</v>
      </c>
      <c r="N48" s="41"/>
      <c r="O48" s="1"/>
      <c r="P48" s="6"/>
    </row>
    <row r="49" spans="2:16" ht="12.75">
      <c r="B49" s="15"/>
      <c r="C49" s="16"/>
      <c r="D49" s="17"/>
      <c r="H49" s="35"/>
      <c r="I49" s="41" t="s">
        <v>27</v>
      </c>
      <c r="J49" s="1"/>
      <c r="K49" s="1"/>
      <c r="L49" s="45">
        <v>1.75</v>
      </c>
      <c r="M49" s="43">
        <f>M50-L49</f>
        <v>1947.0100000000002</v>
      </c>
      <c r="N49" s="41"/>
      <c r="O49" s="1"/>
      <c r="P49" s="6"/>
    </row>
    <row r="50" spans="2:16" ht="12.75">
      <c r="B50" s="12"/>
      <c r="C50" s="13"/>
      <c r="D50" s="14"/>
      <c r="H50" s="35"/>
      <c r="I50" s="41" t="s">
        <v>0</v>
      </c>
      <c r="J50" s="1"/>
      <c r="K50" s="1"/>
      <c r="L50" s="45">
        <v>7.12</v>
      </c>
      <c r="M50" s="43">
        <f t="shared" si="2"/>
        <v>1948.7600000000002</v>
      </c>
      <c r="N50" s="41"/>
      <c r="O50" s="1"/>
      <c r="P50" s="6"/>
    </row>
    <row r="51" spans="2:16" ht="12.75">
      <c r="B51" s="15"/>
      <c r="C51" s="16"/>
      <c r="D51" s="17"/>
      <c r="G51" s="18" t="s">
        <v>15</v>
      </c>
      <c r="H51" s="35"/>
      <c r="I51" s="41" t="s">
        <v>26</v>
      </c>
      <c r="J51" s="1"/>
      <c r="K51" s="1"/>
      <c r="L51" s="45">
        <v>0.18</v>
      </c>
      <c r="M51" s="43">
        <f t="shared" si="2"/>
        <v>1955.88</v>
      </c>
      <c r="N51" s="41"/>
      <c r="O51" s="1"/>
      <c r="P51" s="6"/>
    </row>
    <row r="52" spans="2:16" ht="12.75">
      <c r="B52" s="19"/>
      <c r="C52" s="20"/>
      <c r="D52" s="21"/>
      <c r="H52" s="35"/>
      <c r="I52" s="41" t="s">
        <v>33</v>
      </c>
      <c r="J52" s="1"/>
      <c r="K52" s="1"/>
      <c r="L52" s="45">
        <v>9.09</v>
      </c>
      <c r="M52" s="43">
        <f t="shared" si="2"/>
        <v>1956.0600000000002</v>
      </c>
      <c r="N52" s="41" t="s">
        <v>37</v>
      </c>
      <c r="O52" s="1"/>
      <c r="P52" s="6"/>
    </row>
    <row r="53" spans="2:16" ht="12.75">
      <c r="B53" s="15"/>
      <c r="C53" s="16"/>
      <c r="D53" s="17"/>
      <c r="H53" s="35"/>
      <c r="I53" s="41" t="s">
        <v>26</v>
      </c>
      <c r="J53" s="1"/>
      <c r="K53" s="1"/>
      <c r="L53" s="45">
        <v>0.18</v>
      </c>
      <c r="M53" s="43">
        <f t="shared" si="2"/>
        <v>1965.15</v>
      </c>
      <c r="N53" s="41"/>
      <c r="O53" s="1"/>
      <c r="P53" s="6"/>
    </row>
    <row r="54" spans="2:16" ht="12.75">
      <c r="B54" s="15"/>
      <c r="C54" s="16"/>
      <c r="D54" s="17"/>
      <c r="G54" s="18" t="s">
        <v>0</v>
      </c>
      <c r="H54" s="35"/>
      <c r="I54" s="41" t="s">
        <v>0</v>
      </c>
      <c r="J54" s="1"/>
      <c r="K54" s="1"/>
      <c r="L54" s="45">
        <v>1.37</v>
      </c>
      <c r="M54" s="43">
        <f t="shared" si="2"/>
        <v>1965.3300000000002</v>
      </c>
      <c r="N54" s="41"/>
      <c r="O54" s="1"/>
      <c r="P54" s="6"/>
    </row>
    <row r="55" spans="2:16" ht="12.75">
      <c r="B55" s="15"/>
      <c r="C55" s="16"/>
      <c r="D55" s="17"/>
      <c r="H55" s="35"/>
      <c r="I55" s="41" t="s">
        <v>5</v>
      </c>
      <c r="J55" s="1"/>
      <c r="K55" s="1"/>
      <c r="L55" s="45">
        <v>0.3</v>
      </c>
      <c r="M55" s="43">
        <f>L56-L55</f>
        <v>1966.7</v>
      </c>
      <c r="N55" s="41"/>
      <c r="O55" s="1"/>
      <c r="P55" s="6"/>
    </row>
    <row r="56" spans="2:16" ht="12.75">
      <c r="B56" s="12"/>
      <c r="C56" s="13"/>
      <c r="D56" s="14"/>
      <c r="H56" s="35"/>
      <c r="I56" s="42" t="s">
        <v>14</v>
      </c>
      <c r="J56" s="1"/>
      <c r="K56" s="1"/>
      <c r="L56" s="44">
        <v>1967</v>
      </c>
      <c r="M56" s="43"/>
      <c r="N56" s="1"/>
      <c r="O56" s="1"/>
      <c r="P56" s="6"/>
    </row>
    <row r="57" spans="2:16" ht="13.5" thickBot="1">
      <c r="B57" s="19"/>
      <c r="C57" s="20"/>
      <c r="D57" s="21"/>
      <c r="G57" s="37" t="s">
        <v>18</v>
      </c>
      <c r="H57" s="36"/>
      <c r="I57" s="8"/>
      <c r="J57" s="8"/>
      <c r="K57" s="8"/>
      <c r="L57" s="8"/>
      <c r="M57" s="8"/>
      <c r="N57" s="8"/>
      <c r="O57" s="8"/>
      <c r="P57" s="10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</sheetData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 DST</dc:creator>
  <cp:keywords/>
  <dc:description/>
  <cp:lastModifiedBy>DST Australia</cp:lastModifiedBy>
  <cp:lastPrinted>2004-01-25T07:42:50Z</cp:lastPrinted>
  <dcterms:created xsi:type="dcterms:W3CDTF">2000-02-29T00:27:13Z</dcterms:created>
  <dcterms:modified xsi:type="dcterms:W3CDTF">2004-01-25T07:45:30Z</dcterms:modified>
  <cp:category/>
  <cp:version/>
  <cp:contentType/>
  <cp:contentStatus/>
</cp:coreProperties>
</file>